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2" sheetId="1" r:id="rId4"/>
  </sheets>
</workbook>
</file>

<file path=xl/sharedStrings.xml><?xml version="1.0" encoding="utf-8"?>
<sst xmlns="http://schemas.openxmlformats.org/spreadsheetml/2006/main" uniqueCount="42">
  <si>
    <t>Marketing Budget Planner</t>
  </si>
  <si>
    <r>
      <rPr>
        <u val="single"/>
        <sz val="10"/>
        <color indexed="12"/>
        <rFont val="Arial"/>
      </rPr>
      <t>https://outriggeradvisorygroup.com</t>
    </r>
  </si>
  <si>
    <t>Get started: edit your values in the light blue spaces and contact an</t>
  </si>
  <si>
    <t>Copyright © All Rights Reserved</t>
  </si>
  <si>
    <t xml:space="preserve">OUTRIGGER ADVISOR to review your marketing plan. </t>
  </si>
  <si>
    <r>
      <rPr>
        <u val="single"/>
        <sz val="18"/>
        <color indexed="13"/>
        <rFont val="Arial"/>
      </rPr>
      <t>https://outrigger.as.me/</t>
    </r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</si>
  <si>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</si>
  <si>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</si>
  <si>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</si>
  <si>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</si>
  <si>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</si>
  <si>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</si>
  <si>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</si>
  <si>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</si>
  <si>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</si>
  <si>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</si>
  <si>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</si>
  <si>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</si>
  <si>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 xml:space="preserve"> Budget</t>
  </si>
  <si>
    <t>Actual</t>
  </si>
  <si>
    <t>Revenue</t>
  </si>
  <si>
    <t>Marketing Consulting/Training</t>
  </si>
  <si>
    <t>Branding/Graphic Design</t>
  </si>
  <si>
    <t>Marketing Automation Software</t>
  </si>
  <si>
    <t>Photography/Videography</t>
  </si>
  <si>
    <t>Sales Training</t>
  </si>
  <si>
    <t>Google Ads</t>
  </si>
  <si>
    <t>Facebook Ads/Instagram</t>
  </si>
  <si>
    <t>LinkedIn Ads</t>
  </si>
  <si>
    <t>Content Generation</t>
  </si>
  <si>
    <t>PR</t>
  </si>
  <si>
    <t>Lead Gen/List Purchases</t>
  </si>
  <si>
    <t>Events</t>
  </si>
  <si>
    <t>Direct Mail</t>
  </si>
  <si>
    <t>Other</t>
  </si>
  <si>
    <t>TOTAL</t>
  </si>
  <si>
    <t>Q1</t>
  </si>
  <si>
    <t>Q2</t>
  </si>
  <si>
    <t>Q3</t>
  </si>
  <si>
    <t>Q4</t>
  </si>
  <si>
    <t>ANNUAL TOTAL</t>
  </si>
  <si>
    <t>Best Advertising</t>
  </si>
</sst>
</file>

<file path=xl/styles.xml><?xml version="1.0" encoding="utf-8"?>
<styleSheet xmlns="http://schemas.openxmlformats.org/spreadsheetml/2006/main">
  <numFmts count="1">
    <numFmt numFmtId="0" formatCode="General"/>
  </numFmts>
  <fonts count="15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10"/>
      <name val="Arial"/>
    </font>
    <font>
      <sz val="35"/>
      <color indexed="10"/>
      <name val="Arial"/>
    </font>
    <font>
      <sz val="36"/>
      <color indexed="10"/>
      <name val="Arial"/>
    </font>
    <font>
      <sz val="18"/>
      <color indexed="10"/>
      <name val="Arial"/>
    </font>
    <font>
      <u val="single"/>
      <sz val="10"/>
      <color indexed="10"/>
      <name val="Arial"/>
    </font>
    <font>
      <u val="single"/>
      <sz val="10"/>
      <color indexed="12"/>
      <name val="Arial"/>
    </font>
    <font>
      <sz val="18"/>
      <color indexed="8"/>
      <name val="Arial"/>
    </font>
    <font>
      <u val="single"/>
      <sz val="18"/>
      <color indexed="13"/>
      <name val="Arial"/>
    </font>
    <font>
      <sz val="24"/>
      <color indexed="10"/>
      <name val="Arial"/>
    </font>
    <font>
      <b val="1"/>
      <sz val="14"/>
      <color indexed="8"/>
      <name val="Arial"/>
    </font>
    <font>
      <sz val="12"/>
      <color indexed="10"/>
      <name val="Arial"/>
    </font>
    <font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>
        <color indexed="8"/>
      </left>
      <right/>
      <top>
        <color indexed="8"/>
      </top>
      <bottom style="thin">
        <color indexed="9"/>
      </bottom>
      <diagonal/>
    </border>
    <border>
      <left/>
      <right/>
      <top>
        <color indexed="8"/>
      </top>
      <bottom/>
      <diagonal/>
    </border>
    <border>
      <left/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thin">
        <color indexed="9"/>
      </right>
      <top/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>
        <color indexed="8"/>
      </top>
      <bottom>
        <color indexed="8"/>
      </bottom>
      <diagonal/>
    </border>
    <border>
      <left style="thin">
        <color indexed="9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/>
      <top>
        <color indexed="8"/>
      </top>
      <bottom style="thin">
        <color indexed="8"/>
      </bottom>
      <diagonal/>
    </border>
    <border>
      <left/>
      <right/>
      <top>
        <color indexed="8"/>
      </top>
      <bottom style="thin">
        <color indexed="8"/>
      </bottom>
      <diagonal/>
    </border>
    <border>
      <left/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left" vertical="bottom"/>
    </xf>
    <xf numFmtId="0" fontId="3" fillId="2" borderId="2" applyNumberFormat="0" applyFont="1" applyFill="1" applyBorder="1" applyAlignment="1" applyProtection="0">
      <alignment vertical="bottom"/>
    </xf>
    <xf numFmtId="0" fontId="6" fillId="2" borderId="2" applyNumberFormat="0" applyFont="1" applyFill="1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0" fontId="7" fillId="2" borderId="8" applyNumberFormat="0" applyFont="1" applyFill="1" applyBorder="1" applyAlignment="1" applyProtection="0">
      <alignment vertical="bottom"/>
    </xf>
    <xf numFmtId="0" fontId="3" fillId="2" borderId="9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0" fontId="3" fillId="2" borderId="10" applyNumberFormat="0" applyFont="1" applyFill="1" applyBorder="1" applyAlignment="1" applyProtection="0">
      <alignment vertical="bottom"/>
    </xf>
    <xf numFmtId="49" fontId="8" fillId="3" borderId="11" applyNumberFormat="1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49" fontId="9" fillId="3" borderId="2" applyNumberFormat="1" applyFont="1" applyFill="1" applyBorder="1" applyAlignment="1" applyProtection="0">
      <alignment vertical="bottom"/>
    </xf>
    <xf numFmtId="0" fontId="9" fillId="3" borderId="2" applyNumberFormat="0" applyFont="1" applyFill="1" applyBorder="1" applyAlignment="1" applyProtection="0">
      <alignment vertical="bottom"/>
    </xf>
    <xf numFmtId="0" fontId="10" fillId="3" borderId="2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49" fontId="0" fillId="3" borderId="12" applyNumberFormat="1" applyFont="1" applyFill="1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49" fontId="9" fillId="3" borderId="1" applyNumberFormat="1" applyFont="1" applyFill="1" applyBorder="1" applyAlignment="1" applyProtection="0">
      <alignment vertical="bottom"/>
    </xf>
    <xf numFmtId="0" fontId="9" fillId="3" borderId="1" applyNumberFormat="0" applyFont="1" applyFill="1" applyBorder="1" applyAlignment="1" applyProtection="0">
      <alignment vertical="bottom"/>
    </xf>
    <xf numFmtId="0" fontId="9" fillId="3" borderId="13" applyNumberFormat="0" applyFont="1" applyFill="1" applyBorder="1" applyAlignment="1" applyProtection="0">
      <alignment vertical="bottom"/>
    </xf>
    <xf numFmtId="0" fontId="0" fillId="3" borderId="14" applyNumberFormat="0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49" fontId="10" fillId="3" borderId="7" applyNumberFormat="1" applyFont="1" applyFill="1" applyBorder="1" applyAlignment="1" applyProtection="0">
      <alignment vertical="bottom"/>
    </xf>
    <xf numFmtId="0" fontId="9" fillId="3" borderId="7" applyNumberFormat="0" applyFont="1" applyFill="1" applyBorder="1" applyAlignment="1" applyProtection="0">
      <alignment vertical="bottom"/>
    </xf>
    <xf numFmtId="0" fontId="9" fillId="3" borderId="15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0" fontId="0" fillId="3" borderId="11" applyNumberFormat="0" applyFont="1" applyFill="1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0" fontId="10" fillId="3" borderId="16" applyNumberFormat="0" applyFont="1" applyFill="1" applyBorder="1" applyAlignment="1" applyProtection="0">
      <alignment vertical="bottom"/>
    </xf>
    <xf numFmtId="0" fontId="9" fillId="3" borderId="16" applyNumberFormat="0" applyFont="1" applyFill="1" applyBorder="1" applyAlignment="1" applyProtection="0">
      <alignment vertical="bottom"/>
    </xf>
    <xf numFmtId="0" fontId="0" fillId="3" borderId="17" applyNumberFormat="0" applyFont="1" applyFill="1" applyBorder="1" applyAlignment="1" applyProtection="0">
      <alignment vertical="bottom"/>
    </xf>
    <xf numFmtId="0" fontId="3" fillId="4" borderId="18" applyNumberFormat="0" applyFont="1" applyFill="1" applyBorder="1" applyAlignment="1" applyProtection="0">
      <alignment vertical="bottom"/>
    </xf>
    <xf numFmtId="49" fontId="11" fillId="4" borderId="19" applyNumberFormat="1" applyFont="1" applyFill="1" applyBorder="1" applyAlignment="1" applyProtection="0">
      <alignment vertical="bottom"/>
    </xf>
    <xf numFmtId="0" fontId="3" fillId="4" borderId="20" applyNumberFormat="0" applyFont="1" applyFill="1" applyBorder="1" applyAlignment="1" applyProtection="0">
      <alignment vertical="bottom"/>
    </xf>
    <xf numFmtId="0" fontId="3" borderId="21" applyNumberFormat="0" applyFont="1" applyFill="0" applyBorder="1" applyAlignment="1" applyProtection="0">
      <alignment vertical="bottom"/>
    </xf>
    <xf numFmtId="49" fontId="0" fillId="5" borderId="22" applyNumberFormat="1" applyFont="1" applyFill="1" applyBorder="1" applyAlignment="1" applyProtection="0">
      <alignment vertical="bottom"/>
    </xf>
    <xf numFmtId="49" fontId="0" borderId="23" applyNumberFormat="1" applyFont="1" applyFill="0" applyBorder="1" applyAlignment="1" applyProtection="0">
      <alignment vertical="bottom"/>
    </xf>
    <xf numFmtId="0" fontId="0" fillId="6" borderId="22" applyNumberFormat="1" applyFont="1" applyFill="1" applyBorder="1" applyAlignment="1" applyProtection="0">
      <alignment vertical="bottom"/>
    </xf>
    <xf numFmtId="0" fontId="0" fillId="6" borderId="22" applyNumberFormat="0" applyFont="1" applyFill="1" applyBorder="1" applyAlignment="1" applyProtection="0">
      <alignment vertical="bottom"/>
    </xf>
    <xf numFmtId="49" fontId="12" borderId="23" applyNumberFormat="1" applyFont="1" applyFill="0" applyBorder="1" applyAlignment="1" applyProtection="0">
      <alignment vertical="bottom"/>
    </xf>
    <xf numFmtId="0" fontId="3" fillId="4" borderId="22" applyNumberFormat="1" applyFont="1" applyFill="1" applyBorder="1" applyAlignment="1" applyProtection="0">
      <alignment vertical="bottom"/>
    </xf>
    <xf numFmtId="0" fontId="3" borderId="24" applyNumberFormat="0" applyFont="1" applyFill="0" applyBorder="1" applyAlignment="1" applyProtection="0">
      <alignment vertical="bottom"/>
    </xf>
    <xf numFmtId="0" fontId="3" fillId="4" borderId="25" applyNumberFormat="0" applyFont="1" applyFill="1" applyBorder="1" applyAlignment="1" applyProtection="0">
      <alignment vertical="bottom"/>
    </xf>
    <xf numFmtId="49" fontId="11" fillId="4" borderId="26" applyNumberFormat="1" applyFont="1" applyFill="1" applyBorder="1" applyAlignment="1" applyProtection="0">
      <alignment vertical="bottom"/>
    </xf>
    <xf numFmtId="0" fontId="3" fillId="4" borderId="27" applyNumberFormat="0" applyFont="1" applyFill="1" applyBorder="1" applyAlignment="1" applyProtection="0">
      <alignment vertical="bottom"/>
    </xf>
    <xf numFmtId="0" fontId="0" borderId="22" applyNumberFormat="1" applyFont="1" applyFill="0" applyBorder="1" applyAlignment="1" applyProtection="0">
      <alignment vertical="bottom"/>
    </xf>
    <xf numFmtId="49" fontId="6" fillId="4" borderId="25" applyNumberFormat="1" applyFont="1" applyFill="1" applyBorder="1" applyAlignment="1" applyProtection="0">
      <alignment vertical="bottom"/>
    </xf>
    <xf numFmtId="0" fontId="11" fillId="4" borderId="26" applyNumberFormat="0" applyFont="1" applyFill="1" applyBorder="1" applyAlignment="1" applyProtection="0">
      <alignment vertical="bottom"/>
    </xf>
    <xf numFmtId="0" fontId="3" fillId="4" borderId="26" applyNumberFormat="0" applyFont="1" applyFill="1" applyBorder="1" applyAlignment="1" applyProtection="0">
      <alignment vertical="bottom"/>
    </xf>
    <xf numFmtId="0" fontId="0" fillId="4" borderId="26" applyNumberFormat="0" applyFont="1" applyFill="1" applyBorder="1" applyAlignment="1" applyProtection="0">
      <alignment vertical="bottom"/>
    </xf>
    <xf numFmtId="49" fontId="13" fillId="4" borderId="27" applyNumberFormat="1" applyFont="1" applyFill="1" applyBorder="1" applyAlignment="1" applyProtection="0">
      <alignment vertical="bottom"/>
    </xf>
    <xf numFmtId="49" fontId="0" fillId="7" borderId="28" applyNumberFormat="1" applyFont="1" applyFill="1" applyBorder="1" applyAlignment="1" applyProtection="0">
      <alignment vertical="bottom"/>
    </xf>
    <xf numFmtId="0" fontId="0" fillId="7" borderId="28" applyNumberFormat="0" applyFont="1" applyFill="1" applyBorder="1" applyAlignment="1" applyProtection="0">
      <alignment vertical="bottom"/>
    </xf>
    <xf numFmtId="0" fontId="0" fillId="6" borderId="28" applyNumberFormat="1" applyFont="1" applyFill="1" applyBorder="1" applyAlignment="1" applyProtection="0">
      <alignment vertical="bottom"/>
    </xf>
    <xf numFmtId="49" fontId="0" fillId="7" borderId="29" applyNumberFormat="1" applyFont="1" applyFill="1" applyBorder="1" applyAlignment="1" applyProtection="0">
      <alignment vertical="bottom"/>
    </xf>
    <xf numFmtId="0" fontId="0" fillId="7" borderId="29" applyNumberFormat="0" applyFont="1" applyFill="1" applyBorder="1" applyAlignment="1" applyProtection="0">
      <alignment vertical="bottom"/>
    </xf>
    <xf numFmtId="0" fontId="0" fillId="6" borderId="29" applyNumberFormat="1" applyFont="1" applyFill="1" applyBorder="1" applyAlignment="1" applyProtection="0">
      <alignment vertical="bottom"/>
    </xf>
    <xf numFmtId="49" fontId="0" fillId="7" borderId="30" applyNumberFormat="1" applyFont="1" applyFill="1" applyBorder="1" applyAlignment="1" applyProtection="0">
      <alignment vertical="bottom"/>
    </xf>
    <xf numFmtId="0" fontId="0" fillId="7" borderId="3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4f81bd"/>
      <rgbColor rgb="ff3f6797"/>
      <rgbColor rgb="ff0000ff"/>
      <rgbColor rgb="ff073763"/>
      <rgbColor rgb="ff6fa8dc"/>
      <rgbColor rgb="ffcfe2f3"/>
      <rgbColor rgb="ff9fc5e8"/>
      <rgbColor rgb="ff878787"/>
      <rgbColor rgb="ff3366cc"/>
      <rgbColor rgb="ffdc3912"/>
      <rgbColor rgb="ffff9900"/>
      <rgbColor rgb="ff109618"/>
      <rgbColor rgb="ff990099"/>
      <rgbColor rgb="ff0099c6"/>
      <rgbColor rgb="ffdd4477"/>
      <rgbColor rgb="ff66aa00"/>
      <rgbColor rgb="ffb82e2e"/>
      <rgbColor rgb="ff316395"/>
      <rgbColor rgb="ff994499"/>
      <rgbColor rgb="ff22aa99"/>
      <rgbColor rgb="ff3d85c6"/>
      <rgbColor rgb="ff6633cc"/>
      <rgbColor rgb="ffe67300"/>
      <rgbColor rgb="ffb7b7b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05"/>
          <c:y val="0.005"/>
          <c:w val="0.591423"/>
          <c:h val="0.9875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3366CC"/>
            </a:solidFill>
            <a:ln w="12700" cap="flat">
              <a:noFill/>
              <a:miter lim="400000"/>
            </a:ln>
            <a:effectLst>
              <a:outerShdw sx="100000" sy="100000" kx="0" ky="0" algn="tl" rotWithShape="1" blurRad="38100" dist="23000" dir="5400000">
                <a:srgbClr val="000000">
                  <a:alpha val="35000"/>
                </a:srgbClr>
              </a:outerShdw>
            </a:effectLst>
          </c:spPr>
          <c:explosion val="0"/>
          <c:dPt>
            <c:idx val="0"/>
            <c:explosion val="0"/>
            <c:spPr>
              <a:solidFill>
                <a:srgbClr val="3366CC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"/>
            <c:explosion val="0"/>
            <c:spPr>
              <a:solidFill>
                <a:srgbClr val="DC3912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2"/>
            <c:explosion val="0"/>
            <c:spPr>
              <a:solidFill>
                <a:srgbClr val="FF9900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3"/>
            <c:explosion val="0"/>
            <c:spPr>
              <a:solidFill>
                <a:srgbClr val="109618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explosion val="0"/>
            <c:spPr>
              <a:solidFill>
                <a:srgbClr val="990099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5"/>
            <c:explosion val="0"/>
            <c:spPr>
              <a:solidFill>
                <a:srgbClr val="0099C6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6"/>
            <c:explosion val="0"/>
            <c:spPr>
              <a:solidFill>
                <a:srgbClr val="DD4477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7"/>
            <c:explosion val="0"/>
            <c:spPr>
              <a:solidFill>
                <a:srgbClr val="66AA00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8"/>
            <c:explosion val="0"/>
            <c:spPr>
              <a:solidFill>
                <a:srgbClr val="B82E2E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9"/>
            <c:explosion val="0"/>
            <c:spPr>
              <a:solidFill>
                <a:srgbClr val="316395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0"/>
            <c:explosion val="0"/>
            <c:spPr>
              <a:solidFill>
                <a:srgbClr val="994499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explosion val="0"/>
            <c:spPr>
              <a:solidFill>
                <a:srgbClr val="22AA99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2"/>
            <c:explosion val="0"/>
            <c:spPr>
              <a:solidFill>
                <a:srgbClr val="3D85C6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explosion val="0"/>
            <c:spPr>
              <a:solidFill>
                <a:srgbClr val="6633CC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explosion val="0"/>
            <c:spPr>
              <a:solidFill>
                <a:srgbClr val="E67300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numFmt formatCode="General" sourceLinked="1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'Sheet2'!$J$34:$J$48</c:f>
              <c:strCache>
                <c:ptCount val="15"/>
                <c:pt idx="0">
                  <c:v>Marketing Consulting/Training</c:v>
                </c:pt>
                <c:pt idx="1">
                  <c:v>Branding/Graphic Design</c:v>
                </c:pt>
                <c:pt idx="2">
                  <c:v>Marketing Automation Software</c:v>
                </c:pt>
                <c:pt idx="3">
                  <c:v>Photography/Videography</c:v>
                </c:pt>
                <c:pt idx="4">
                  <c:v>Sales Training</c:v>
                </c:pt>
                <c:pt idx="5">
                  <c:v>Google Ads</c:v>
                </c:pt>
                <c:pt idx="6">
                  <c:v>Facebook Ads/Instagram</c:v>
                </c:pt>
                <c:pt idx="7">
                  <c:v>LinkedIn Ads</c:v>
                </c:pt>
                <c:pt idx="8">
                  <c:v>Content Generation</c:v>
                </c:pt>
                <c:pt idx="9">
                  <c:v>PR</c:v>
                </c:pt>
                <c:pt idx="10">
                  <c:v>Lead Gen/List Purchases</c:v>
                </c:pt>
                <c:pt idx="11">
                  <c:v>Events</c:v>
                </c:pt>
                <c:pt idx="12">
                  <c:v>Direct Mail</c:v>
                </c:pt>
                <c:pt idx="13">
                  <c:v>Other</c:v>
                </c:pt>
                <c:pt idx="14">
                  <c:v>Other</c:v>
                </c:pt>
              </c:strCache>
            </c:strRef>
          </c:cat>
          <c:val>
            <c:numRef>
              <c:f>'Sheet2'!$N$34:$N$48</c:f>
              <c:numCache>
                <c:ptCount val="15"/>
                <c:pt idx="0">
                  <c:v>3300.000000</c:v>
                </c:pt>
                <c:pt idx="1">
                  <c:v>6000.000000</c:v>
                </c:pt>
                <c:pt idx="2">
                  <c:v>160000.000000</c:v>
                </c:pt>
                <c:pt idx="3">
                  <c:v>39000.000000</c:v>
                </c:pt>
                <c:pt idx="4">
                  <c:v>500000.000000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400.000000</c:v>
                </c:pt>
                <c:pt idx="11">
                  <c:v>0.000000</c:v>
                </c:pt>
                <c:pt idx="12">
                  <c:v>25000.000000</c:v>
                </c:pt>
                <c:pt idx="13">
                  <c:v>0.000000</c:v>
                </c:pt>
                <c:pt idx="14">
                  <c:v>0.000000</c:v>
                </c:pt>
              </c:numCache>
            </c:numRef>
          </c:val>
        </c:ser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638933"/>
          <c:y val="0.0841035"/>
          <c:w val="0.361067"/>
          <c:h val="0.66680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32431"/>
          <c:y val="0.0568542"/>
          <c:w val="0.640508"/>
          <c:h val="0.842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'Sheet2'!$B$34</c:f>
              <c:strCache>
                <c:ptCount val="1"/>
                <c:pt idx="0">
                  <c:v> Budget</c:v>
                </c:pt>
              </c:strCache>
            </c:strRef>
          </c:tx>
          <c:spPr>
            <a:solidFill>
              <a:srgbClr val="3366CC"/>
            </a:solidFill>
            <a:ln w="12700" cap="flat">
              <a:noFill/>
              <a:miter lim="400000"/>
            </a:ln>
            <a:effectLst>
              <a:outerShdw sx="100000" sy="100000" kx="0" ky="0" algn="tl" rotWithShape="1" blurRad="38100" dist="23000" dir="540000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'Sheet2'!$B$35</c:f>
              <c:numCache>
                <c:ptCount val="1"/>
                <c:pt idx="0">
                  <c:v>59100.000000</c:v>
                </c:pt>
              </c:numCache>
            </c:numRef>
          </c:val>
        </c:ser>
        <c:ser>
          <c:idx val="1"/>
          <c:order val="1"/>
          <c:tx>
            <c:strRef>
              <c:f>'Sheet2'!$C$34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DC3912"/>
            </a:solidFill>
            <a:ln w="12700" cap="flat">
              <a:noFill/>
              <a:miter lim="400000"/>
            </a:ln>
            <a:effectLst>
              <a:outerShdw sx="100000" sy="100000" kx="0" ky="0" algn="tl" rotWithShape="1" blurRad="38100" dist="23000" dir="540000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'Sheet2'!$C$35</c:f>
              <c:numCache>
                <c:ptCount val="1"/>
                <c:pt idx="0">
                  <c:v>31500.000000</c:v>
                </c:pt>
              </c:numCache>
            </c:numRef>
          </c:val>
        </c:ser>
        <c:ser>
          <c:idx val="2"/>
          <c:order val="2"/>
          <c:tx>
            <c:strRef>
              <c:f>'Sheet2'!$D$34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FF9900"/>
            </a:solidFill>
            <a:ln w="12700" cap="flat">
              <a:noFill/>
              <a:miter lim="400000"/>
            </a:ln>
            <a:effectLst>
              <a:outerShdw sx="100000" sy="100000" kx="0" ky="0" algn="tl" rotWithShape="1" blurRad="38100" dist="23000" dir="540000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1</c:v>
              </c:pt>
            </c:strLit>
          </c:cat>
          <c:val>
            <c:numRef>
              <c:f>'Sheet2'!$D$35</c:f>
              <c:numCache>
                <c:ptCount val="1"/>
                <c:pt idx="0">
                  <c:v>733700.000000</c:v>
                </c:pt>
              </c:numCache>
            </c:numRef>
          </c:val>
        </c:ser>
        <c:gapWidth val="150"/>
        <c:overlap val="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200000"/>
        <c:minorUnit val="10000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814514"/>
          <c:y val="0.378738"/>
          <c:w val="0.185486"/>
          <c:h val="0.19556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14</xdr:col>
      <xdr:colOff>238125</xdr:colOff>
      <xdr:row>30</xdr:row>
      <xdr:rowOff>161925</xdr:rowOff>
    </xdr:from>
    <xdr:to>
      <xdr:col>22</xdr:col>
      <xdr:colOff>422444</xdr:colOff>
      <xdr:row>49</xdr:row>
      <xdr:rowOff>69850</xdr:rowOff>
    </xdr:to>
    <xdr:graphicFrame>
      <xdr:nvGraphicFramePr>
        <xdr:cNvPr id="2" name="ChartChart 1"/>
        <xdr:cNvGraphicFramePr/>
      </xdr:nvGraphicFramePr>
      <xdr:xfrm>
        <a:off x="11223624" y="7413624"/>
        <a:ext cx="5416721" cy="320357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2099419</xdr:colOff>
      <xdr:row>38</xdr:row>
      <xdr:rowOff>80416</xdr:rowOff>
    </xdr:from>
    <xdr:to>
      <xdr:col>6</xdr:col>
      <xdr:colOff>368300</xdr:colOff>
      <xdr:row>52</xdr:row>
      <xdr:rowOff>167233</xdr:rowOff>
    </xdr:to>
    <xdr:graphicFrame>
      <xdr:nvGraphicFramePr>
        <xdr:cNvPr id="3" name="ChartChart 2"/>
        <xdr:cNvGraphicFramePr/>
      </xdr:nvGraphicFramePr>
      <xdr:xfrm>
        <a:off x="2099419" y="8903741"/>
        <a:ext cx="3971181" cy="241091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0</xdr:col>
      <xdr:colOff>208280</xdr:colOff>
      <xdr:row>0</xdr:row>
      <xdr:rowOff>771368</xdr:rowOff>
    </xdr:from>
    <xdr:to>
      <xdr:col>2</xdr:col>
      <xdr:colOff>478523</xdr:colOff>
      <xdr:row>0</xdr:row>
      <xdr:rowOff>1495425</xdr:rowOff>
    </xdr:to>
    <xdr:pic>
      <xdr:nvPicPr>
        <xdr:cNvPr id="4" name="OUTRIGGER Logo small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208279" y="771368"/>
          <a:ext cx="3242045" cy="7240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outriggeradvisorygroup.com" TargetMode="External"/><Relationship Id="rId2" Type="http://schemas.openxmlformats.org/officeDocument/2006/relationships/hyperlink" Target="https://outrigger.as.me/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W1010"/>
  <sheetViews>
    <sheetView workbookViewId="0" defaultGridColor="0" colorId="9"/>
  </sheetViews>
  <sheetFormatPr defaultColWidth="14.5" defaultRowHeight="15.75" customHeight="1" outlineLevelRow="0" outlineLevelCol="0"/>
  <cols>
    <col min="1" max="1" width="28.1719" style="2" customWidth="1"/>
    <col min="2" max="2" width="10.8516" style="2" customWidth="1"/>
    <col min="3" max="3" width="10.3516" style="2" customWidth="1"/>
    <col min="4" max="4" width="11.5" style="2" customWidth="1"/>
    <col min="5" max="5" width="2.17188" style="2" customWidth="1"/>
    <col min="6" max="6" width="11.8516" style="2" customWidth="1"/>
    <col min="7" max="7" width="11.5" style="2" customWidth="1"/>
    <col min="8" max="8" width="11.1719" style="2" customWidth="1"/>
    <col min="9" max="9" width="2.35156" style="2" customWidth="1"/>
    <col min="10" max="10" width="10.5" style="2" customWidth="1"/>
    <col min="11" max="11" width="11" style="2" customWidth="1"/>
    <col min="12" max="12" width="10.1719" style="2" customWidth="1"/>
    <col min="13" max="13" width="2.5" style="2" customWidth="1"/>
    <col min="14" max="14" width="10.1719" style="2" customWidth="1"/>
    <col min="15" max="15" width="10.5" style="2" customWidth="1"/>
    <col min="16" max="16" width="10.6719" style="2" customWidth="1"/>
    <col min="17" max="17" width="2.85156" style="2" customWidth="1"/>
    <col min="18" max="18" width="10.6719" style="2" customWidth="1"/>
    <col min="19" max="20" width="10.5" style="2" customWidth="1"/>
    <col min="21" max="21" width="2.5" style="2" customWidth="1"/>
    <col min="22" max="22" width="10.5" style="2" customWidth="1"/>
    <col min="23" max="24" width="10.1719" style="2" customWidth="1"/>
    <col min="25" max="25" width="2.5" style="2" customWidth="1"/>
    <col min="26" max="28" width="10.5" style="2" customWidth="1"/>
    <col min="29" max="29" width="2.5" style="2" customWidth="1"/>
    <col min="30" max="31" width="10.3516" style="2" customWidth="1"/>
    <col min="32" max="32" width="10.1719" style="2" customWidth="1"/>
    <col min="33" max="33" width="2.17188" style="2" customWidth="1"/>
    <col min="34" max="34" width="10" style="2" customWidth="1"/>
    <col min="35" max="35" width="9.67188" style="2" customWidth="1"/>
    <col min="36" max="36" width="10.5" style="2" customWidth="1"/>
    <col min="37" max="37" width="2.35156" style="2" customWidth="1"/>
    <col min="38" max="38" width="9.85156" style="2" customWidth="1"/>
    <col min="39" max="39" width="10.6719" style="2" customWidth="1"/>
    <col min="40" max="40" width="10.1719" style="2" customWidth="1"/>
    <col min="41" max="41" width="2.17188" style="2" customWidth="1"/>
    <col min="42" max="42" width="9.85156" style="2" customWidth="1"/>
    <col min="43" max="43" width="10.5" style="2" customWidth="1"/>
    <col min="44" max="44" width="10.8516" style="2" customWidth="1"/>
    <col min="45" max="45" width="2.85156" style="2" customWidth="1"/>
    <col min="46" max="46" width="10.5" style="2" customWidth="1"/>
    <col min="47" max="47" width="10.8516" style="2" customWidth="1"/>
    <col min="48" max="49" width="11.6719" style="2" customWidth="1"/>
    <col min="50" max="16384" width="14.5" style="1" customWidth="1"/>
  </cols>
  <sheetData>
    <row r="1" s="3" customFormat="1" ht="117.75" customHeight="1">
      <c r="A1" s="4"/>
      <c r="B1" s="5"/>
      <c r="C1" s="6"/>
      <c r="D1" t="s" s="7">
        <v>0</v>
      </c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10"/>
    </row>
    <row r="2" s="11" customFormat="1" ht="21" customHeight="1">
      <c r="A2" s="12"/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  <c r="M2" s="15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6"/>
    </row>
    <row r="3" s="2" customFormat="1" ht="21" customHeight="1">
      <c r="A3" t="s" s="17">
        <v>1</v>
      </c>
      <c r="B3" s="18"/>
      <c r="C3" s="18"/>
      <c r="D3" t="s" s="19">
        <v>2</v>
      </c>
      <c r="E3" s="20"/>
      <c r="F3" s="20"/>
      <c r="G3" s="20"/>
      <c r="H3" s="20"/>
      <c r="I3" s="18"/>
      <c r="J3" s="18"/>
      <c r="K3" s="18"/>
      <c r="L3" s="21"/>
      <c r="M3" s="20"/>
      <c r="N3" s="20"/>
      <c r="O3" s="20"/>
      <c r="P3" s="20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22"/>
    </row>
    <row r="4" s="2" customFormat="1" ht="21" customHeight="1">
      <c r="A4" t="s" s="23">
        <v>3</v>
      </c>
      <c r="B4" s="24"/>
      <c r="C4" s="24"/>
      <c r="D4" t="s" s="25">
        <v>4</v>
      </c>
      <c r="E4" s="26"/>
      <c r="F4" s="26"/>
      <c r="G4" s="26"/>
      <c r="H4" s="26"/>
      <c r="I4" s="24"/>
      <c r="J4" s="24"/>
      <c r="K4" s="24"/>
      <c r="L4" s="27"/>
      <c r="M4" s="26"/>
      <c r="N4" s="27"/>
      <c r="O4" s="27"/>
      <c r="P4" s="27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8"/>
    </row>
    <row r="5" s="11" customFormat="1" ht="21" customHeight="1">
      <c r="A5" s="29"/>
      <c r="B5" s="30"/>
      <c r="C5" s="30"/>
      <c r="D5" t="s" s="31">
        <v>5</v>
      </c>
      <c r="E5" s="32"/>
      <c r="F5" s="32"/>
      <c r="G5" s="32"/>
      <c r="H5" s="32"/>
      <c r="I5" s="30"/>
      <c r="J5" s="30"/>
      <c r="K5" s="30"/>
      <c r="L5" s="33"/>
      <c r="M5" s="32"/>
      <c r="N5" s="33"/>
      <c r="O5" s="33"/>
      <c r="P5" s="33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4"/>
    </row>
    <row r="6" s="11" customFormat="1" ht="21" customHeight="1">
      <c r="A6" s="35"/>
      <c r="B6" s="36"/>
      <c r="C6" s="36"/>
      <c r="D6" s="37"/>
      <c r="E6" s="38"/>
      <c r="F6" s="38"/>
      <c r="G6" s="38"/>
      <c r="H6" s="38"/>
      <c r="I6" s="36"/>
      <c r="J6" s="36"/>
      <c r="K6" s="36"/>
      <c r="L6" s="38"/>
      <c r="M6" s="38"/>
      <c r="N6" s="38"/>
      <c r="O6" s="38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9"/>
    </row>
    <row r="7" s="2" customFormat="1" ht="29.25" customHeight="1">
      <c r="B7" s="40"/>
      <c r="C7" t="s" s="41">
        <v>6</v>
      </c>
      <c r="D7" s="42"/>
      <c r="F7" s="40"/>
      <c r="G7" t="s" s="41">
        <v>7</v>
      </c>
      <c r="H7" s="42"/>
      <c r="J7" s="40"/>
      <c r="K7" t="s" s="41">
        <v>8</v>
      </c>
      <c r="L7" s="42"/>
      <c r="N7" s="40"/>
      <c r="O7" t="s" s="41">
        <v>9</v>
      </c>
      <c r="P7" s="42"/>
      <c r="R7" s="40"/>
      <c r="S7" t="s" s="41">
        <v>10</v>
      </c>
      <c r="T7" s="42"/>
      <c r="V7" s="40"/>
      <c r="W7" t="s" s="41">
        <v>11</v>
      </c>
      <c r="X7" s="42"/>
      <c r="Z7" s="40"/>
      <c r="AA7" t="s" s="41">
        <v>12</v>
      </c>
      <c r="AB7" s="42"/>
      <c r="AD7" s="40"/>
      <c r="AE7" t="s" s="41">
        <v>13</v>
      </c>
      <c r="AF7" s="42"/>
      <c r="AH7" s="40"/>
      <c r="AI7" t="s" s="41">
        <v>14</v>
      </c>
      <c r="AJ7" s="42"/>
      <c r="AL7" s="40"/>
      <c r="AM7" t="s" s="41">
        <v>15</v>
      </c>
      <c r="AN7" s="42"/>
      <c r="AP7" s="40"/>
      <c r="AQ7" t="s" s="41">
        <v>16</v>
      </c>
      <c r="AR7" s="42"/>
      <c r="AT7" s="40"/>
      <c r="AU7" t="s" s="41">
        <v>17</v>
      </c>
      <c r="AV7" s="42"/>
      <c r="AW7" s="43"/>
    </row>
    <row r="8" s="2" customFormat="1" ht="12" customHeight="1">
      <c r="B8" t="s" s="44">
        <v>18</v>
      </c>
      <c r="C8" t="s" s="44">
        <v>19</v>
      </c>
      <c r="D8" t="s" s="44">
        <v>20</v>
      </c>
      <c r="F8" t="s" s="44">
        <v>18</v>
      </c>
      <c r="G8" t="s" s="44">
        <v>19</v>
      </c>
      <c r="H8" t="s" s="44">
        <v>20</v>
      </c>
      <c r="J8" t="s" s="44">
        <v>18</v>
      </c>
      <c r="K8" t="s" s="44">
        <v>19</v>
      </c>
      <c r="L8" t="s" s="44">
        <v>20</v>
      </c>
      <c r="N8" t="s" s="44">
        <v>18</v>
      </c>
      <c r="O8" t="s" s="44">
        <v>19</v>
      </c>
      <c r="P8" t="s" s="44">
        <v>20</v>
      </c>
      <c r="R8" t="s" s="44">
        <v>18</v>
      </c>
      <c r="S8" t="s" s="44">
        <v>19</v>
      </c>
      <c r="T8" t="s" s="44">
        <v>20</v>
      </c>
      <c r="V8" t="s" s="44">
        <v>18</v>
      </c>
      <c r="W8" t="s" s="44">
        <v>19</v>
      </c>
      <c r="X8" t="s" s="44">
        <v>20</v>
      </c>
      <c r="Z8" t="s" s="44">
        <v>18</v>
      </c>
      <c r="AA8" t="s" s="44">
        <v>19</v>
      </c>
      <c r="AB8" t="s" s="44">
        <v>20</v>
      </c>
      <c r="AD8" t="s" s="44">
        <v>18</v>
      </c>
      <c r="AE8" t="s" s="44">
        <v>19</v>
      </c>
      <c r="AF8" t="s" s="44">
        <v>20</v>
      </c>
      <c r="AH8" t="s" s="44">
        <v>18</v>
      </c>
      <c r="AI8" t="s" s="44">
        <v>19</v>
      </c>
      <c r="AJ8" t="s" s="44">
        <v>20</v>
      </c>
      <c r="AL8" t="s" s="44">
        <v>18</v>
      </c>
      <c r="AM8" t="s" s="44">
        <v>19</v>
      </c>
      <c r="AN8" t="s" s="44">
        <v>20</v>
      </c>
      <c r="AP8" t="s" s="44">
        <v>18</v>
      </c>
      <c r="AQ8" t="s" s="44">
        <v>19</v>
      </c>
      <c r="AR8" t="s" s="44">
        <v>20</v>
      </c>
      <c r="AT8" t="s" s="44">
        <v>18</v>
      </c>
      <c r="AU8" t="s" s="44">
        <v>19</v>
      </c>
      <c r="AV8" t="s" s="44">
        <v>20</v>
      </c>
    </row>
    <row r="9" s="2" customFormat="1" ht="12" customHeight="1">
      <c r="A9" t="s" s="45">
        <v>21</v>
      </c>
      <c r="B9" s="46">
        <v>5000</v>
      </c>
      <c r="C9" s="46">
        <v>5000</v>
      </c>
      <c r="D9" s="46">
        <v>3300</v>
      </c>
      <c r="F9" s="47"/>
      <c r="G9" s="47"/>
      <c r="H9" s="47"/>
      <c r="J9" s="47"/>
      <c r="K9" s="47"/>
      <c r="L9" s="47"/>
      <c r="N9" s="47"/>
      <c r="O9" s="47"/>
      <c r="P9" s="47"/>
      <c r="R9" s="47"/>
      <c r="S9" s="47"/>
      <c r="T9" s="47"/>
      <c r="V9" s="47"/>
      <c r="W9" s="47"/>
      <c r="X9" s="47"/>
      <c r="Z9" s="47"/>
      <c r="AA9" s="47"/>
      <c r="AB9" s="47"/>
      <c r="AD9" s="47"/>
      <c r="AE9" s="47"/>
      <c r="AF9" s="47"/>
      <c r="AH9" s="47"/>
      <c r="AI9" s="47"/>
      <c r="AJ9" s="47"/>
      <c r="AL9" s="47"/>
      <c r="AM9" s="47"/>
      <c r="AN9" s="47"/>
      <c r="AP9" s="47"/>
      <c r="AQ9" s="47"/>
      <c r="AR9" s="47"/>
      <c r="AT9" s="47"/>
      <c r="AU9" s="47"/>
      <c r="AV9" s="47"/>
    </row>
    <row r="10" s="2" customFormat="1" ht="12" customHeight="1">
      <c r="A10" t="s" s="45">
        <v>22</v>
      </c>
      <c r="B10" s="46">
        <v>2500</v>
      </c>
      <c r="C10" s="46">
        <v>2500</v>
      </c>
      <c r="D10" s="46">
        <v>6000</v>
      </c>
      <c r="F10" s="47"/>
      <c r="G10" s="47"/>
      <c r="H10" s="47"/>
      <c r="J10" s="47"/>
      <c r="K10" s="47"/>
      <c r="L10" s="47"/>
      <c r="N10" s="47"/>
      <c r="O10" s="47"/>
      <c r="P10" s="47"/>
      <c r="R10" s="47"/>
      <c r="S10" s="47"/>
      <c r="T10" s="47"/>
      <c r="V10" s="47"/>
      <c r="W10" s="47"/>
      <c r="X10" s="47"/>
      <c r="Z10" s="47"/>
      <c r="AA10" s="47"/>
      <c r="AB10" s="47"/>
      <c r="AD10" s="47"/>
      <c r="AE10" s="47"/>
      <c r="AF10" s="47"/>
      <c r="AH10" s="47"/>
      <c r="AI10" s="47"/>
      <c r="AJ10" s="47"/>
      <c r="AL10" s="47"/>
      <c r="AM10" s="47"/>
      <c r="AN10" s="47"/>
      <c r="AP10" s="47"/>
      <c r="AQ10" s="47"/>
      <c r="AR10" s="47"/>
      <c r="AT10" s="47"/>
      <c r="AU10" s="47"/>
      <c r="AV10" s="47"/>
    </row>
    <row r="11" s="2" customFormat="1" ht="12" customHeight="1">
      <c r="A11" t="s" s="45">
        <v>23</v>
      </c>
      <c r="B11" s="46">
        <v>3600</v>
      </c>
      <c r="C11" s="46">
        <v>3500</v>
      </c>
      <c r="D11" s="46">
        <v>160000</v>
      </c>
      <c r="F11" s="47"/>
      <c r="G11" s="47"/>
      <c r="H11" s="47"/>
      <c r="J11" s="47"/>
      <c r="K11" s="47"/>
      <c r="L11" s="47"/>
      <c r="N11" s="47"/>
      <c r="O11" s="47"/>
      <c r="P11" s="47"/>
      <c r="R11" s="47"/>
      <c r="S11" s="47"/>
      <c r="T11" s="47"/>
      <c r="V11" s="47"/>
      <c r="W11" s="47"/>
      <c r="X11" s="47"/>
      <c r="Z11" s="47"/>
      <c r="AA11" s="47"/>
      <c r="AB11" s="47"/>
      <c r="AD11" s="47"/>
      <c r="AE11" s="47"/>
      <c r="AF11" s="47"/>
      <c r="AH11" s="47"/>
      <c r="AI11" s="47"/>
      <c r="AJ11" s="47"/>
      <c r="AL11" s="47"/>
      <c r="AM11" s="47"/>
      <c r="AN11" s="47"/>
      <c r="AP11" s="47"/>
      <c r="AQ11" s="47"/>
      <c r="AR11" s="47"/>
      <c r="AT11" s="47"/>
      <c r="AU11" s="47"/>
      <c r="AV11" s="47"/>
    </row>
    <row r="12" s="2" customFormat="1" ht="12" customHeight="1">
      <c r="A12" t="s" s="45">
        <v>24</v>
      </c>
      <c r="B12" s="46">
        <v>6000</v>
      </c>
      <c r="C12" s="46">
        <v>3500</v>
      </c>
      <c r="D12" s="46">
        <v>39000</v>
      </c>
      <c r="F12" s="47"/>
      <c r="G12" s="47"/>
      <c r="H12" s="47"/>
      <c r="J12" s="47"/>
      <c r="K12" s="47"/>
      <c r="L12" s="47"/>
      <c r="N12" s="47"/>
      <c r="O12" s="47"/>
      <c r="P12" s="47"/>
      <c r="R12" s="47"/>
      <c r="S12" s="47"/>
      <c r="T12" s="47"/>
      <c r="V12" s="47"/>
      <c r="W12" s="47"/>
      <c r="X12" s="47"/>
      <c r="Z12" s="47"/>
      <c r="AA12" s="47"/>
      <c r="AB12" s="47"/>
      <c r="AD12" s="47"/>
      <c r="AE12" s="47"/>
      <c r="AF12" s="47"/>
      <c r="AH12" s="47"/>
      <c r="AI12" s="47"/>
      <c r="AJ12" s="47"/>
      <c r="AL12" s="47"/>
      <c r="AM12" s="47"/>
      <c r="AN12" s="47"/>
      <c r="AP12" s="47"/>
      <c r="AQ12" s="47"/>
      <c r="AR12" s="47"/>
      <c r="AT12" s="47"/>
      <c r="AU12" s="47"/>
      <c r="AV12" s="47"/>
    </row>
    <row r="13" s="2" customFormat="1" ht="12" customHeight="1">
      <c r="A13" t="s" s="45">
        <v>25</v>
      </c>
      <c r="B13" s="46">
        <v>30000</v>
      </c>
      <c r="C13" s="46">
        <v>5000</v>
      </c>
      <c r="D13" s="46">
        <v>500000</v>
      </c>
      <c r="F13" s="47"/>
      <c r="G13" s="47"/>
      <c r="H13" s="47"/>
      <c r="J13" s="47"/>
      <c r="K13" s="47"/>
      <c r="L13" s="47"/>
      <c r="N13" s="47"/>
      <c r="O13" s="47"/>
      <c r="P13" s="47"/>
      <c r="R13" s="47"/>
      <c r="S13" s="47"/>
      <c r="T13" s="47"/>
      <c r="V13" s="47"/>
      <c r="W13" s="47"/>
      <c r="X13" s="47"/>
      <c r="Z13" s="47"/>
      <c r="AA13" s="47"/>
      <c r="AB13" s="47"/>
      <c r="AD13" s="47"/>
      <c r="AE13" s="47"/>
      <c r="AF13" s="47"/>
      <c r="AH13" s="47"/>
      <c r="AI13" s="47"/>
      <c r="AJ13" s="47"/>
      <c r="AL13" s="47"/>
      <c r="AM13" s="47"/>
      <c r="AN13" s="47"/>
      <c r="AP13" s="47"/>
      <c r="AQ13" s="47"/>
      <c r="AR13" s="47"/>
      <c r="AT13" s="47"/>
      <c r="AU13" s="47"/>
      <c r="AV13" s="47"/>
    </row>
    <row r="14" s="2" customFormat="1" ht="12" customHeight="1">
      <c r="A14" t="s" s="45">
        <v>26</v>
      </c>
      <c r="B14" s="47"/>
      <c r="C14" s="47"/>
      <c r="D14" s="47"/>
      <c r="F14" s="47"/>
      <c r="G14" s="47"/>
      <c r="H14" s="47"/>
      <c r="J14" s="47"/>
      <c r="K14" s="47"/>
      <c r="L14" s="47"/>
      <c r="N14" s="47"/>
      <c r="O14" s="47"/>
      <c r="P14" s="47"/>
      <c r="R14" s="47"/>
      <c r="S14" s="47"/>
      <c r="T14" s="47"/>
      <c r="V14" s="47"/>
      <c r="W14" s="47"/>
      <c r="X14" s="47"/>
      <c r="Z14" s="47"/>
      <c r="AA14" s="47"/>
      <c r="AB14" s="47"/>
      <c r="AD14" s="47"/>
      <c r="AE14" s="47"/>
      <c r="AF14" s="47"/>
      <c r="AH14" s="47"/>
      <c r="AI14" s="47"/>
      <c r="AJ14" s="47"/>
      <c r="AL14" s="47"/>
      <c r="AM14" s="47"/>
      <c r="AN14" s="47"/>
      <c r="AP14" s="47"/>
      <c r="AQ14" s="47"/>
      <c r="AR14" s="47"/>
      <c r="AT14" s="47"/>
      <c r="AU14" s="47"/>
      <c r="AV14" s="47"/>
    </row>
    <row r="15" s="2" customFormat="1" ht="12" customHeight="1">
      <c r="A15" t="s" s="45">
        <v>27</v>
      </c>
      <c r="B15" s="47"/>
      <c r="C15" s="47"/>
      <c r="D15" s="47"/>
      <c r="F15" s="47"/>
      <c r="G15" s="47"/>
      <c r="H15" s="47"/>
      <c r="J15" s="47"/>
      <c r="K15" s="47"/>
      <c r="L15" s="47"/>
      <c r="N15" s="47"/>
      <c r="O15" s="47"/>
      <c r="P15" s="47"/>
      <c r="R15" s="47"/>
      <c r="S15" s="47"/>
      <c r="T15" s="47"/>
      <c r="V15" s="47"/>
      <c r="W15" s="47"/>
      <c r="X15" s="47"/>
      <c r="Z15" s="47"/>
      <c r="AA15" s="47"/>
      <c r="AB15" s="47"/>
      <c r="AD15" s="47"/>
      <c r="AE15" s="47"/>
      <c r="AF15" s="47"/>
      <c r="AH15" s="47"/>
      <c r="AI15" s="47"/>
      <c r="AJ15" s="47"/>
      <c r="AL15" s="47"/>
      <c r="AM15" s="47"/>
      <c r="AN15" s="47"/>
      <c r="AP15" s="47"/>
      <c r="AQ15" s="47"/>
      <c r="AR15" s="47"/>
      <c r="AT15" s="47"/>
      <c r="AU15" s="47"/>
      <c r="AV15" s="47"/>
    </row>
    <row r="16" s="2" customFormat="1" ht="12" customHeight="1">
      <c r="A16" t="s" s="45">
        <v>28</v>
      </c>
      <c r="B16" s="47"/>
      <c r="C16" s="47"/>
      <c r="D16" s="47"/>
      <c r="F16" s="47"/>
      <c r="G16" s="47"/>
      <c r="H16" s="47"/>
      <c r="J16" s="47"/>
      <c r="K16" s="47"/>
      <c r="L16" s="47"/>
      <c r="N16" s="47"/>
      <c r="O16" s="47"/>
      <c r="P16" s="47"/>
      <c r="R16" s="47"/>
      <c r="S16" s="47"/>
      <c r="T16" s="47"/>
      <c r="V16" s="47"/>
      <c r="W16" s="47"/>
      <c r="X16" s="47"/>
      <c r="Z16" s="47"/>
      <c r="AA16" s="47"/>
      <c r="AB16" s="47"/>
      <c r="AD16" s="47"/>
      <c r="AE16" s="47"/>
      <c r="AF16" s="47"/>
      <c r="AH16" s="47"/>
      <c r="AI16" s="47"/>
      <c r="AJ16" s="47"/>
      <c r="AL16" s="47"/>
      <c r="AM16" s="47"/>
      <c r="AN16" s="47"/>
      <c r="AP16" s="47"/>
      <c r="AQ16" s="47"/>
      <c r="AR16" s="47"/>
      <c r="AT16" s="47"/>
      <c r="AU16" s="47"/>
      <c r="AV16" s="47"/>
    </row>
    <row r="17" s="2" customFormat="1" ht="12" customHeight="1">
      <c r="A17" t="s" s="45">
        <v>29</v>
      </c>
      <c r="B17" s="47"/>
      <c r="C17" s="47"/>
      <c r="D17" s="47"/>
      <c r="F17" s="47"/>
      <c r="G17" s="47"/>
      <c r="H17" s="47"/>
      <c r="J17" s="47"/>
      <c r="K17" s="47"/>
      <c r="L17" s="47"/>
      <c r="N17" s="47"/>
      <c r="O17" s="47"/>
      <c r="P17" s="47"/>
      <c r="R17" s="47"/>
      <c r="S17" s="47"/>
      <c r="T17" s="47"/>
      <c r="V17" s="47"/>
      <c r="W17" s="47"/>
      <c r="X17" s="47"/>
      <c r="Z17" s="47"/>
      <c r="AA17" s="47"/>
      <c r="AB17" s="47"/>
      <c r="AD17" s="47"/>
      <c r="AE17" s="47"/>
      <c r="AF17" s="47"/>
      <c r="AH17" s="47"/>
      <c r="AI17" s="47"/>
      <c r="AJ17" s="47"/>
      <c r="AL17" s="47"/>
      <c r="AM17" s="47"/>
      <c r="AN17" s="47"/>
      <c r="AP17" s="47"/>
      <c r="AQ17" s="47"/>
      <c r="AR17" s="47"/>
      <c r="AT17" s="47"/>
      <c r="AU17" s="47"/>
      <c r="AV17" s="47"/>
    </row>
    <row r="18" s="2" customFormat="1" ht="12" customHeight="1">
      <c r="A18" t="s" s="45">
        <v>30</v>
      </c>
      <c r="B18" s="47"/>
      <c r="C18" s="47"/>
      <c r="D18" s="47"/>
      <c r="F18" s="47"/>
      <c r="G18" s="47"/>
      <c r="H18" s="47"/>
      <c r="J18" s="47"/>
      <c r="K18" s="47"/>
      <c r="L18" s="47"/>
      <c r="N18" s="47"/>
      <c r="O18" s="47"/>
      <c r="P18" s="47"/>
      <c r="R18" s="47"/>
      <c r="S18" s="47"/>
      <c r="T18" s="47"/>
      <c r="V18" s="47"/>
      <c r="W18" s="47"/>
      <c r="X18" s="47"/>
      <c r="Z18" s="47"/>
      <c r="AA18" s="47"/>
      <c r="AB18" s="47"/>
      <c r="AD18" s="47"/>
      <c r="AE18" s="47"/>
      <c r="AF18" s="47"/>
      <c r="AH18" s="47"/>
      <c r="AI18" s="47"/>
      <c r="AJ18" s="47"/>
      <c r="AL18" s="47"/>
      <c r="AM18" s="47"/>
      <c r="AN18" s="47"/>
      <c r="AP18" s="47"/>
      <c r="AQ18" s="47"/>
      <c r="AR18" s="47"/>
      <c r="AT18" s="47"/>
      <c r="AU18" s="47"/>
      <c r="AV18" s="47"/>
    </row>
    <row r="19" s="2" customFormat="1" ht="12" customHeight="1">
      <c r="A19" t="s" s="45">
        <v>31</v>
      </c>
      <c r="B19" s="46">
        <v>12000</v>
      </c>
      <c r="C19" s="46">
        <v>12000</v>
      </c>
      <c r="D19" s="46">
        <v>400</v>
      </c>
      <c r="F19" s="47"/>
      <c r="G19" s="47"/>
      <c r="H19" s="47"/>
      <c r="J19" s="47"/>
      <c r="K19" s="47"/>
      <c r="L19" s="47"/>
      <c r="N19" s="47"/>
      <c r="O19" s="47"/>
      <c r="P19" s="47"/>
      <c r="R19" s="47"/>
      <c r="S19" s="47"/>
      <c r="T19" s="47"/>
      <c r="V19" s="47"/>
      <c r="W19" s="47"/>
      <c r="X19" s="47"/>
      <c r="Z19" s="47"/>
      <c r="AA19" s="47"/>
      <c r="AB19" s="47"/>
      <c r="AD19" s="47"/>
      <c r="AE19" s="47"/>
      <c r="AF19" s="47"/>
      <c r="AH19" s="47"/>
      <c r="AI19" s="47"/>
      <c r="AJ19" s="47"/>
      <c r="AL19" s="47"/>
      <c r="AM19" s="47"/>
      <c r="AN19" s="47"/>
      <c r="AP19" s="47"/>
      <c r="AQ19" s="47"/>
      <c r="AR19" s="47"/>
      <c r="AT19" s="47"/>
      <c r="AU19" s="47"/>
      <c r="AV19" s="47"/>
    </row>
    <row r="20" s="2" customFormat="1" ht="12" customHeight="1">
      <c r="A20" t="s" s="45">
        <v>32</v>
      </c>
      <c r="B20" s="47"/>
      <c r="C20" s="47"/>
      <c r="D20" s="47"/>
      <c r="F20" s="47"/>
      <c r="G20" s="47"/>
      <c r="H20" s="47"/>
      <c r="J20" s="47"/>
      <c r="K20" s="47"/>
      <c r="L20" s="47"/>
      <c r="N20" s="47"/>
      <c r="O20" s="47"/>
      <c r="P20" s="47"/>
      <c r="R20" s="47"/>
      <c r="S20" s="47"/>
      <c r="T20" s="47"/>
      <c r="V20" s="47"/>
      <c r="W20" s="47"/>
      <c r="X20" s="47"/>
      <c r="Z20" s="47"/>
      <c r="AA20" s="47"/>
      <c r="AB20" s="47"/>
      <c r="AD20" s="47"/>
      <c r="AE20" s="47"/>
      <c r="AF20" s="47"/>
      <c r="AH20" s="47"/>
      <c r="AI20" s="47"/>
      <c r="AJ20" s="47"/>
      <c r="AL20" s="47"/>
      <c r="AM20" s="47"/>
      <c r="AN20" s="47"/>
      <c r="AP20" s="47"/>
      <c r="AQ20" s="47"/>
      <c r="AR20" s="47"/>
      <c r="AT20" s="47"/>
      <c r="AU20" s="47"/>
      <c r="AV20" s="47"/>
    </row>
    <row r="21" s="2" customFormat="1" ht="12" customHeight="1">
      <c r="A21" t="s" s="45">
        <v>33</v>
      </c>
      <c r="B21" s="47"/>
      <c r="C21" s="47"/>
      <c r="D21" s="46">
        <v>25000</v>
      </c>
      <c r="F21" s="47"/>
      <c r="G21" s="47"/>
      <c r="H21" s="47"/>
      <c r="J21" s="47"/>
      <c r="K21" s="47"/>
      <c r="L21" s="47"/>
      <c r="N21" s="47"/>
      <c r="O21" s="47"/>
      <c r="P21" s="47"/>
      <c r="R21" s="47"/>
      <c r="S21" s="47"/>
      <c r="T21" s="47"/>
      <c r="V21" s="47"/>
      <c r="W21" s="47"/>
      <c r="X21" s="47"/>
      <c r="Z21" s="47"/>
      <c r="AA21" s="47"/>
      <c r="AB21" s="47"/>
      <c r="AD21" s="47"/>
      <c r="AE21" s="47"/>
      <c r="AF21" s="47"/>
      <c r="AH21" s="47"/>
      <c r="AI21" s="47"/>
      <c r="AJ21" s="47"/>
      <c r="AL21" s="47"/>
      <c r="AM21" s="47"/>
      <c r="AN21" s="47"/>
      <c r="AP21" s="47"/>
      <c r="AQ21" s="47"/>
      <c r="AR21" s="47"/>
      <c r="AT21" s="47"/>
      <c r="AU21" s="47"/>
      <c r="AV21" s="47"/>
    </row>
    <row r="22" s="2" customFormat="1" ht="12" customHeight="1">
      <c r="A22" t="s" s="45">
        <v>34</v>
      </c>
      <c r="B22" s="47"/>
      <c r="C22" s="47"/>
      <c r="D22" s="47"/>
      <c r="F22" s="47"/>
      <c r="G22" s="47"/>
      <c r="H22" s="47"/>
      <c r="J22" s="47"/>
      <c r="K22" s="47"/>
      <c r="L22" s="47"/>
      <c r="N22" s="47"/>
      <c r="O22" s="47"/>
      <c r="P22" s="47"/>
      <c r="R22" s="47"/>
      <c r="S22" s="47"/>
      <c r="T22" s="47"/>
      <c r="V22" s="47"/>
      <c r="W22" s="47"/>
      <c r="X22" s="47"/>
      <c r="Z22" s="47"/>
      <c r="AA22" s="47"/>
      <c r="AB22" s="47"/>
      <c r="AD22" s="47"/>
      <c r="AE22" s="47"/>
      <c r="AF22" s="47"/>
      <c r="AH22" s="47"/>
      <c r="AI22" s="47"/>
      <c r="AJ22" s="47"/>
      <c r="AL22" s="47"/>
      <c r="AM22" s="47"/>
      <c r="AN22" s="47"/>
      <c r="AP22" s="47"/>
      <c r="AQ22" s="47"/>
      <c r="AR22" s="47"/>
      <c r="AT22" s="47"/>
      <c r="AU22" s="47"/>
      <c r="AV22" s="47"/>
    </row>
    <row r="23" s="2" customFormat="1" ht="12" customHeight="1">
      <c r="A23" t="s" s="45">
        <v>34</v>
      </c>
      <c r="B23" s="47"/>
      <c r="C23" s="47"/>
      <c r="D23" s="47"/>
      <c r="F23" s="47"/>
      <c r="G23" s="47"/>
      <c r="H23" s="47"/>
      <c r="J23" s="47"/>
      <c r="K23" s="47"/>
      <c r="L23" s="47"/>
      <c r="N23" s="47"/>
      <c r="O23" s="47"/>
      <c r="P23" s="47"/>
      <c r="R23" s="47"/>
      <c r="S23" s="47"/>
      <c r="T23" s="47"/>
      <c r="V23" s="47"/>
      <c r="W23" s="47"/>
      <c r="X23" s="47"/>
      <c r="Z23" s="47"/>
      <c r="AA23" s="47"/>
      <c r="AB23" s="47"/>
      <c r="AD23" s="47"/>
      <c r="AE23" s="47"/>
      <c r="AF23" s="47"/>
      <c r="AH23" s="47"/>
      <c r="AI23" s="47"/>
      <c r="AJ23" s="47"/>
      <c r="AL23" s="47"/>
      <c r="AM23" s="47"/>
      <c r="AN23" s="47"/>
      <c r="AP23" s="47"/>
      <c r="AQ23" s="47"/>
      <c r="AR23" s="47"/>
      <c r="AT23" s="47"/>
      <c r="AU23" s="47"/>
      <c r="AV23" s="47"/>
    </row>
    <row r="24" s="2" customFormat="1" ht="17" customHeight="1">
      <c r="A24" t="s" s="48">
        <v>35</v>
      </c>
      <c r="B24" s="49">
        <f>SUM(B9:B23)</f>
        <v>59100</v>
      </c>
      <c r="C24" s="49">
        <f>SUM(C9:C23)</f>
        <v>31500</v>
      </c>
      <c r="D24" s="49">
        <f>SUM(D9:D23)</f>
        <v>733700</v>
      </c>
      <c r="F24" s="49">
        <f>SUM(F9:F23)</f>
        <v>0</v>
      </c>
      <c r="G24" s="49">
        <f>SUM(G9:G23)</f>
        <v>0</v>
      </c>
      <c r="H24" s="49">
        <f>SUM(H9:H23)</f>
        <v>0</v>
      </c>
      <c r="J24" s="49">
        <f>SUM(J9:J23)</f>
        <v>0</v>
      </c>
      <c r="K24" s="49">
        <f>SUM(K9:K23)</f>
        <v>0</v>
      </c>
      <c r="L24" s="49">
        <f>SUM(L9:L23)</f>
        <v>0</v>
      </c>
      <c r="N24" s="49">
        <f>SUM(N9:N23)</f>
        <v>0</v>
      </c>
      <c r="O24" s="49">
        <f>SUM(O9:O23)</f>
        <v>0</v>
      </c>
      <c r="P24" s="49">
        <f>SUM(P9:P23)</f>
        <v>0</v>
      </c>
      <c r="R24" s="49">
        <f>SUM(R9:R23)</f>
        <v>0</v>
      </c>
      <c r="S24" s="49">
        <f>SUM(S9:S23)</f>
        <v>0</v>
      </c>
      <c r="T24" s="49">
        <f>SUM(T9:T23)</f>
        <v>0</v>
      </c>
      <c r="V24" s="49">
        <f>SUM(V9:V23)</f>
        <v>0</v>
      </c>
      <c r="W24" s="49">
        <f>SUM(W9:W23)</f>
        <v>0</v>
      </c>
      <c r="X24" s="49">
        <f>SUM(X9:X23)</f>
        <v>0</v>
      </c>
      <c r="Z24" s="49">
        <f>SUM(Z9:Z23)</f>
        <v>0</v>
      </c>
      <c r="AA24" s="49">
        <f>SUM(AA9:AA23)</f>
        <v>0</v>
      </c>
      <c r="AB24" s="49">
        <f>SUM(AB9:AB23)</f>
        <v>0</v>
      </c>
      <c r="AD24" s="49">
        <f>SUM(AD9:AD23)</f>
        <v>0</v>
      </c>
      <c r="AE24" s="49">
        <f>SUM(AE9:AE23)</f>
        <v>0</v>
      </c>
      <c r="AF24" s="49">
        <f>SUM(AF9:AF23)</f>
        <v>0</v>
      </c>
      <c r="AH24" s="49">
        <f>SUM(AH9:AH23)</f>
        <v>0</v>
      </c>
      <c r="AI24" s="49">
        <f>SUM(AI9:AI23)</f>
        <v>0</v>
      </c>
      <c r="AJ24" s="49">
        <f>SUM(AJ9:AJ23)</f>
        <v>0</v>
      </c>
      <c r="AL24" s="49">
        <f>SUM(AL9:AL23)</f>
        <v>0</v>
      </c>
      <c r="AM24" s="49">
        <f>SUM(AM9:AM23)</f>
        <v>0</v>
      </c>
      <c r="AN24" s="49">
        <f>SUM(AN9:AN23)</f>
        <v>0</v>
      </c>
      <c r="AP24" s="49">
        <f>SUM(AP9:AP23)</f>
        <v>0</v>
      </c>
      <c r="AQ24" s="49">
        <f>SUM(AQ9:AQ23)</f>
        <v>0</v>
      </c>
      <c r="AR24" s="49">
        <f>SUM(AR9:AR23)</f>
        <v>0</v>
      </c>
      <c r="AT24" s="49">
        <f>SUM(AT9:AT23)</f>
        <v>0</v>
      </c>
      <c r="AU24" s="49">
        <f>SUM(AU9:AU23)</f>
        <v>0</v>
      </c>
      <c r="AV24" s="49">
        <f>SUM(AV9:AV23)</f>
        <v>0</v>
      </c>
      <c r="AW24" s="50"/>
    </row>
    <row r="28" s="2" customFormat="1" ht="33.75" customHeight="1">
      <c r="B28" s="51"/>
      <c r="C28" t="s" s="52">
        <v>36</v>
      </c>
      <c r="D28" s="53"/>
      <c r="F28" s="51"/>
      <c r="G28" t="s" s="52">
        <v>37</v>
      </c>
      <c r="H28" s="53"/>
      <c r="J28" s="51"/>
      <c r="K28" t="s" s="52">
        <v>38</v>
      </c>
      <c r="L28" s="53"/>
      <c r="N28" s="51"/>
      <c r="O28" t="s" s="52">
        <v>39</v>
      </c>
      <c r="P28" s="53"/>
    </row>
    <row r="29" s="2" customFormat="1" ht="12" customHeight="1">
      <c r="B29" t="s" s="44">
        <v>18</v>
      </c>
      <c r="C29" t="s" s="44">
        <v>19</v>
      </c>
      <c r="D29" t="s" s="44">
        <v>20</v>
      </c>
      <c r="F29" t="s" s="44">
        <v>18</v>
      </c>
      <c r="G29" t="s" s="44">
        <v>19</v>
      </c>
      <c r="H29" t="s" s="44">
        <v>20</v>
      </c>
      <c r="J29" t="s" s="44">
        <v>18</v>
      </c>
      <c r="K29" t="s" s="44">
        <v>19</v>
      </c>
      <c r="L29" t="s" s="44">
        <v>20</v>
      </c>
      <c r="N29" t="s" s="44">
        <v>18</v>
      </c>
      <c r="O29" t="s" s="44">
        <v>19</v>
      </c>
      <c r="P29" t="s" s="44">
        <v>20</v>
      </c>
    </row>
    <row r="30" s="2" customFormat="1" ht="17" customHeight="1">
      <c r="A30" t="s" s="48">
        <v>35</v>
      </c>
      <c r="B30" s="54">
        <f>SUM(B24+F24+J24)</f>
        <v>59100</v>
      </c>
      <c r="C30" s="54">
        <f>SUM(C24+G24+K24)</f>
        <v>31500</v>
      </c>
      <c r="D30" s="54">
        <f>SUM(D24+H24+L24)</f>
        <v>733700</v>
      </c>
      <c r="F30" s="54">
        <f>SUM(N24+R24+V24)</f>
        <v>0</v>
      </c>
      <c r="G30" s="54">
        <f>SUM(O24+S24+W24)</f>
        <v>0</v>
      </c>
      <c r="H30" s="54">
        <f>SUM(L24+P24+T24)</f>
        <v>0</v>
      </c>
      <c r="J30" s="54">
        <f>SUM(Z24+AD24+AH24)</f>
        <v>0</v>
      </c>
      <c r="K30" s="54">
        <f>SUM(AA24+AE24+AI24)</f>
        <v>0</v>
      </c>
      <c r="L30" s="54">
        <f>SUM(AB24+AF24+AJ24)</f>
        <v>0</v>
      </c>
      <c r="N30" s="54">
        <f>SUM(AL24+AP24+AT24)</f>
        <v>0</v>
      </c>
      <c r="O30" s="54">
        <f>SUM(AM24+AQ24+AU24)</f>
        <v>0</v>
      </c>
      <c r="P30" s="54">
        <f>SUM(AN24+AR24+AV24)</f>
        <v>0</v>
      </c>
    </row>
    <row r="33" s="2" customFormat="1" ht="32.25" customHeight="1">
      <c r="B33" t="s" s="55">
        <v>40</v>
      </c>
      <c r="C33" s="56"/>
      <c r="D33" s="53"/>
      <c r="J33" t="s" s="55">
        <v>41</v>
      </c>
      <c r="K33" s="56"/>
      <c r="L33" s="57"/>
      <c r="M33" s="58"/>
      <c r="N33" t="s" s="59">
        <v>20</v>
      </c>
    </row>
    <row r="34" s="2" customFormat="1" ht="12" customHeight="1">
      <c r="B34" t="s" s="44">
        <v>18</v>
      </c>
      <c r="C34" t="s" s="44">
        <v>19</v>
      </c>
      <c r="D34" t="s" s="44">
        <v>20</v>
      </c>
      <c r="J34" t="s" s="60">
        <v>21</v>
      </c>
      <c r="K34" s="61"/>
      <c r="L34" s="61"/>
      <c r="M34" s="61"/>
      <c r="N34" s="62">
        <f>SUM(D9,H9,L9,P9,T9,X9,AB9,AF9,AJ9,AN9,AR9,AV9)</f>
        <v>3300</v>
      </c>
    </row>
    <row r="35" s="2" customFormat="1" ht="12" customHeight="1">
      <c r="B35" s="54">
        <f>SUM(B30+F30+J30+N30)</f>
        <v>59100</v>
      </c>
      <c r="C35" s="54">
        <f>SUM(C30+G30+K30+O30)</f>
        <v>31500</v>
      </c>
      <c r="D35" s="54">
        <f>SUM(D30+H30+L30+P30)</f>
        <v>733700</v>
      </c>
      <c r="J35" t="s" s="63">
        <v>22</v>
      </c>
      <c r="K35" s="64"/>
      <c r="L35" s="64"/>
      <c r="M35" s="64"/>
      <c r="N35" s="65">
        <f>SUM(D10,H10,L10,P10,T10,X10,AB10,AF10,AJ10,AN10,AR10,AV10)</f>
        <v>6000</v>
      </c>
    </row>
    <row r="36" s="2" customFormat="1" ht="12" customHeight="1">
      <c r="J36" t="s" s="63">
        <v>23</v>
      </c>
      <c r="K36" s="64"/>
      <c r="L36" s="64"/>
      <c r="M36" s="64"/>
      <c r="N36" s="65">
        <f>SUM(D11,H11,L11,P11,T11,X11,AB11,AF11,AJ11,AN11,AR11,AV11)</f>
        <v>160000</v>
      </c>
    </row>
    <row r="37" s="2" customFormat="1" ht="12" customHeight="1">
      <c r="J37" t="s" s="63">
        <v>24</v>
      </c>
      <c r="K37" s="64"/>
      <c r="L37" s="64"/>
      <c r="M37" s="64"/>
      <c r="N37" s="65">
        <f>SUM(D12,H12,L12,P12,T12,X12,AB12,AF12,AJ12,AN12,AR12,AV12)</f>
        <v>39000</v>
      </c>
    </row>
    <row r="38" s="2" customFormat="1" ht="12" customHeight="1">
      <c r="J38" t="s" s="63">
        <v>25</v>
      </c>
      <c r="K38" s="64"/>
      <c r="L38" s="64"/>
      <c r="M38" s="64"/>
      <c r="N38" s="65">
        <f>SUM(D13,H13,L13,P13,T13,X13,AB13,AF13,AJ13,AN13,AR13,AV13)</f>
        <v>500000</v>
      </c>
    </row>
    <row r="39" s="2" customFormat="1" ht="12" customHeight="1">
      <c r="J39" t="s" s="63">
        <v>26</v>
      </c>
      <c r="K39" s="64"/>
      <c r="L39" s="64"/>
      <c r="M39" s="64"/>
      <c r="N39" s="65">
        <f>SUM(D14,H14,L14,P14,T14,X14,AB14,AF14,AJ14,AN14,AR14,AV14)</f>
        <v>0</v>
      </c>
    </row>
    <row r="40" s="2" customFormat="1" ht="12" customHeight="1">
      <c r="J40" t="s" s="63">
        <v>27</v>
      </c>
      <c r="K40" s="64"/>
      <c r="L40" s="64"/>
      <c r="M40" s="64"/>
      <c r="N40" s="65">
        <f>SUM(D15,H15,L15,P15,T15,X15,AB15,AF15,AJ15,AN15,AR15,AV15)</f>
        <v>0</v>
      </c>
    </row>
    <row r="41" s="2" customFormat="1" ht="12" customHeight="1">
      <c r="J41" t="s" s="63">
        <v>28</v>
      </c>
      <c r="K41" s="64"/>
      <c r="L41" s="64"/>
      <c r="M41" s="64"/>
      <c r="N41" s="65">
        <f>SUM(D16,H16,L16,P16,T16,X16,AB16,AF16,AJ16,AN16,AR16,AV16)</f>
        <v>0</v>
      </c>
    </row>
    <row r="42" s="2" customFormat="1" ht="12" customHeight="1">
      <c r="J42" t="s" s="63">
        <v>29</v>
      </c>
      <c r="K42" s="64"/>
      <c r="L42" s="64"/>
      <c r="M42" s="64"/>
      <c r="N42" s="65">
        <f>SUM(D17,H17,L17,P17,T17,X17,AB17,AF17,AJ17,AN17,AR17,AV17)</f>
        <v>0</v>
      </c>
    </row>
    <row r="43" s="2" customFormat="1" ht="12" customHeight="1">
      <c r="J43" t="s" s="63">
        <v>30</v>
      </c>
      <c r="K43" s="64"/>
      <c r="L43" s="64"/>
      <c r="M43" s="64"/>
      <c r="N43" s="65">
        <f>SUM(D18,H18,L18,P18,T18,X18,AB18,AF18,AJ18,AN18,AR18,AV18)</f>
        <v>0</v>
      </c>
    </row>
    <row r="44" s="2" customFormat="1" ht="12" customHeight="1">
      <c r="J44" t="s" s="63">
        <v>31</v>
      </c>
      <c r="K44" s="64"/>
      <c r="L44" s="64"/>
      <c r="M44" s="64"/>
      <c r="N44" s="65">
        <f>SUM(D19,H19,L19,P19,T19,X19,AB19,AF19,AJ19,AN19,AR19,AV19)</f>
        <v>400</v>
      </c>
    </row>
    <row r="45" s="2" customFormat="1" ht="12" customHeight="1">
      <c r="J45" t="s" s="63">
        <v>32</v>
      </c>
      <c r="K45" s="64"/>
      <c r="L45" s="64"/>
      <c r="M45" s="64"/>
      <c r="N45" s="65">
        <f>SUM(D20,H20,L20,P20,T20,X20,AB20,AF20,AJ20,AN20,AR20,AV20)</f>
        <v>0</v>
      </c>
    </row>
    <row r="46" s="2" customFormat="1" ht="12" customHeight="1">
      <c r="J46" t="s" s="63">
        <v>33</v>
      </c>
      <c r="K46" s="64"/>
      <c r="L46" s="64"/>
      <c r="M46" s="64"/>
      <c r="N46" s="65">
        <f>SUM(D21,H21,L21,P21,T21,X21,AB21,AF21,AJ21,AN21,AR21,AV21)</f>
        <v>25000</v>
      </c>
    </row>
    <row r="47" s="2" customFormat="1" ht="12" customHeight="1">
      <c r="J47" t="s" s="63">
        <v>34</v>
      </c>
      <c r="K47" s="64"/>
      <c r="L47" s="64"/>
      <c r="M47" s="64"/>
      <c r="N47" s="65">
        <f>SUM(D22,H22,L22,P22,T22,X22,AB22,AF22,AJ22,AN22,AR22,AV22)</f>
        <v>0</v>
      </c>
    </row>
    <row r="48" s="2" customFormat="1" ht="12" customHeight="1">
      <c r="J48" t="s" s="66">
        <v>34</v>
      </c>
      <c r="K48" s="67"/>
      <c r="L48" s="64"/>
      <c r="M48" s="64"/>
      <c r="N48" s="65">
        <f>SUM(D23,H23,L23,P23,T23,X23,AB23,AF23,AJ23,AN23,AR23,AV23)</f>
        <v>0</v>
      </c>
    </row>
  </sheetData>
  <hyperlinks>
    <hyperlink ref="A3" r:id="rId1" location="" tooltip="" display="https://outriggeradvisorygroup.com"/>
    <hyperlink ref="D5" r:id="rId2" location="" tooltip="" display="https://outrigger.as.me/"/>
  </hyperlink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